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VAN2\Desktop\"/>
    </mc:Choice>
  </mc:AlternateContent>
  <xr:revisionPtr revIDLastSave="0" documentId="13_ncr:1_{6E4545A4-8EA6-4BF5-9E44-795AA8E922F9}" xr6:coauthVersionLast="41" xr6:coauthVersionMax="41" xr10:uidLastSave="{00000000-0000-0000-0000-000000000000}"/>
  <bookViews>
    <workbookView xWindow="-120" yWindow="-120" windowWidth="29040" windowHeight="15225" xr2:uid="{7462BB51-6675-49F1-8F10-D54DDE59D38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7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" i="1"/>
</calcChain>
</file>

<file path=xl/sharedStrings.xml><?xml version="1.0" encoding="utf-8"?>
<sst xmlns="http://schemas.openxmlformats.org/spreadsheetml/2006/main" count="57" uniqueCount="40">
  <si>
    <t>Graafwerken</t>
  </si>
  <si>
    <t>Aanvoeren graafkraan + dumper</t>
  </si>
  <si>
    <t>Werkuren kraan 13 ton + dumper</t>
  </si>
  <si>
    <t>Stockage grond voor aanvulling nadien</t>
  </si>
  <si>
    <t>Voorbereidende werken</t>
  </si>
  <si>
    <t>Afschieten palen niveau onderzijde plaat</t>
  </si>
  <si>
    <t>Plaatsen visqueenfolie 0,2 mm</t>
  </si>
  <si>
    <t>Storten zuiveringsbeton 5 cm</t>
  </si>
  <si>
    <t>Storten kelder</t>
  </si>
  <si>
    <t>Beton C35/45 (incl) bekistingswerken</t>
  </si>
  <si>
    <t>Supplementair hydrofugemiddel</t>
  </si>
  <si>
    <t>Wapening</t>
  </si>
  <si>
    <t>Instortvoorzieningen ifv waterdichte naden</t>
  </si>
  <si>
    <t>Wanddoorvoeren ifv technieken + ventilatie</t>
  </si>
  <si>
    <t>Storten betontrap in kelder</t>
  </si>
  <si>
    <t>Timmeren bekisting voor plafond</t>
  </si>
  <si>
    <t>Materiaal bekisting</t>
  </si>
  <si>
    <t>Aavullen kelder/plaatsen drainage</t>
  </si>
  <si>
    <t>Aanvullen rond kelder</t>
  </si>
  <si>
    <t>Geotextiel</t>
  </si>
  <si>
    <t>Plaatsen kokosbuis rond kelder</t>
  </si>
  <si>
    <t>Aanvullen kelder met drainerend grind</t>
  </si>
  <si>
    <t>Aansluiting drainage met PVC 90mm</t>
  </si>
  <si>
    <t>Bovengronds brengen natuurlijke ventiallatie</t>
  </si>
  <si>
    <t>Isoleren traphal</t>
  </si>
  <si>
    <t>Hereklith 130 mm aan binnenzijde wand</t>
  </si>
  <si>
    <t>R waarde 5,25 m² K/W</t>
  </si>
  <si>
    <t>Studiewerk en opvolging</t>
  </si>
  <si>
    <t>Eenheid</t>
  </si>
  <si>
    <t>st</t>
  </si>
  <si>
    <t>u</t>
  </si>
  <si>
    <t>m³</t>
  </si>
  <si>
    <t>sog</t>
  </si>
  <si>
    <t>m²</t>
  </si>
  <si>
    <t>kg</t>
  </si>
  <si>
    <t>lm</t>
  </si>
  <si>
    <t>Aantal</t>
  </si>
  <si>
    <t>eenheidsprijs</t>
  </si>
  <si>
    <t>Totaal</t>
  </si>
  <si>
    <t>Stortkosten planen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</si>
</sst>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\ &quot;€&quot;_-;\-* #,##0.0\ &quot;€&quot;_-;_-* &quot;-&quot;??\ &quot;€&quot;_-;_-@_-"/>
    <numFmt numFmtId="165" formatCode="_-* #,##0.0\ &quot;€&quot;_-;\-* #,##0.0\ &quot;€&quot;_-;_-* &quot;-&quot;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1" applyNumberFormat="1" applyFont="1"/>
    <xf numFmtId="165" fontId="0" fillId="0" borderId="0" xfId="0" applyNumberFormat="1"/>
    <xf numFmtId="0" fontId="2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C2D98-41EE-47C7-A507-CA43ED49064F}">
  <dimension ref="A1:E37"/>
  <sheetViews>
    <sheetView tabSelected="1" zoomScale="85" zoomScaleNormal="85" workbookViewId="0">
      <selection activeCell="I25" sqref="I25"/>
    </sheetView>
  </sheetViews>
  <sheetFormatPr defaultRowHeight="15" x14ac:dyDescent="0.25"/>
  <cols>
    <col min="1" max="1" width="50.7109375" customWidth="1"/>
    <col min="2" max="2" width="11" customWidth="1"/>
    <col min="3" max="3" width="10.7109375" customWidth="1"/>
    <col min="4" max="4" width="18.7109375" customWidth="1"/>
    <col min="5" max="5" width="13.5703125" customWidth="1"/>
  </cols>
  <sheetData>
    <row r="1" spans="1:5" x14ac:dyDescent="0.25">
      <c r="B1" t="s">
        <v>28</v>
      </c>
      <c r="C1" t="s">
        <v>36</v>
      </c>
      <c r="D1" t="s">
        <v>37</v>
      </c>
      <c r="E1" t="s">
        <v>38</v>
      </c>
    </row>
    <row r="2" spans="1:5" x14ac:dyDescent="0.25">
      <c r="A2" s="3" t="s">
        <v>0</v>
      </c>
    </row>
    <row r="3" spans="1:5" x14ac:dyDescent="0.25">
      <c r="A3" t="s">
        <v>1</v>
      </c>
      <c r="B3" t="s">
        <v>29</v>
      </c>
      <c r="C3">
        <v>1</v>
      </c>
      <c r="D3" s="1">
        <v>475.5</v>
      </c>
      <c r="E3" s="2">
        <f>C3*D3</f>
        <v>475.5</v>
      </c>
    </row>
    <row r="4" spans="1:5" x14ac:dyDescent="0.25">
      <c r="A4" t="s">
        <v>2</v>
      </c>
      <c r="B4" t="s">
        <v>30</v>
      </c>
      <c r="C4">
        <v>8</v>
      </c>
      <c r="D4" s="1">
        <v>155.25</v>
      </c>
      <c r="E4" s="2">
        <f t="shared" ref="E4:E35" si="0">C4*D4</f>
        <v>1242</v>
      </c>
    </row>
    <row r="5" spans="1:5" x14ac:dyDescent="0.25">
      <c r="A5" t="s">
        <v>3</v>
      </c>
      <c r="B5" t="s">
        <v>31</v>
      </c>
      <c r="C5">
        <v>102.52</v>
      </c>
      <c r="D5" s="1">
        <v>4.47</v>
      </c>
      <c r="E5" s="2">
        <f t="shared" si="0"/>
        <v>458.26439999999997</v>
      </c>
    </row>
    <row r="6" spans="1:5" x14ac:dyDescent="0.25">
      <c r="D6" s="1"/>
      <c r="E6" s="2">
        <f t="shared" si="0"/>
        <v>0</v>
      </c>
    </row>
    <row r="7" spans="1:5" x14ac:dyDescent="0.25">
      <c r="A7" s="3" t="s">
        <v>4</v>
      </c>
      <c r="D7" s="1"/>
      <c r="E7" s="2">
        <f t="shared" si="0"/>
        <v>0</v>
      </c>
    </row>
    <row r="8" spans="1:5" x14ac:dyDescent="0.25">
      <c r="A8" t="s">
        <v>5</v>
      </c>
      <c r="B8" t="s">
        <v>29</v>
      </c>
      <c r="C8">
        <v>9</v>
      </c>
      <c r="D8" s="1">
        <v>182.25</v>
      </c>
      <c r="E8" s="2">
        <f t="shared" si="0"/>
        <v>1640.25</v>
      </c>
    </row>
    <row r="9" spans="1:5" x14ac:dyDescent="0.25">
      <c r="A9" t="s">
        <v>39</v>
      </c>
      <c r="B9" t="s">
        <v>32</v>
      </c>
      <c r="C9">
        <v>1</v>
      </c>
      <c r="D9" s="1">
        <v>303.75</v>
      </c>
      <c r="E9" s="2">
        <f t="shared" si="0"/>
        <v>303.75</v>
      </c>
    </row>
    <row r="10" spans="1:5" x14ac:dyDescent="0.25">
      <c r="A10" t="s">
        <v>6</v>
      </c>
      <c r="B10" t="s">
        <v>33</v>
      </c>
      <c r="C10">
        <v>42.65</v>
      </c>
      <c r="D10" s="1">
        <v>3.38</v>
      </c>
      <c r="E10" s="2">
        <f t="shared" si="0"/>
        <v>144.15699999999998</v>
      </c>
    </row>
    <row r="11" spans="1:5" x14ac:dyDescent="0.25">
      <c r="A11" t="s">
        <v>7</v>
      </c>
      <c r="B11" t="s">
        <v>33</v>
      </c>
      <c r="C11">
        <v>42.65</v>
      </c>
      <c r="D11" s="1">
        <v>10.130000000000001</v>
      </c>
      <c r="E11" s="2">
        <f t="shared" si="0"/>
        <v>432.04450000000003</v>
      </c>
    </row>
    <row r="12" spans="1:5" x14ac:dyDescent="0.25">
      <c r="A12" s="3"/>
      <c r="D12" s="1"/>
      <c r="E12" s="2">
        <f t="shared" si="0"/>
        <v>0</v>
      </c>
    </row>
    <row r="13" spans="1:5" x14ac:dyDescent="0.25">
      <c r="A13" s="3" t="s">
        <v>8</v>
      </c>
      <c r="D13" s="1"/>
      <c r="E13" s="2">
        <f t="shared" si="0"/>
        <v>0</v>
      </c>
    </row>
    <row r="14" spans="1:5" x14ac:dyDescent="0.25">
      <c r="A14" t="s">
        <v>9</v>
      </c>
      <c r="B14" t="s">
        <v>31</v>
      </c>
      <c r="C14">
        <v>23.79</v>
      </c>
      <c r="D14" s="1">
        <v>620.33000000000004</v>
      </c>
      <c r="E14" s="2">
        <f t="shared" si="0"/>
        <v>14757.6507</v>
      </c>
    </row>
    <row r="15" spans="1:5" x14ac:dyDescent="0.25">
      <c r="A15" t="s">
        <v>10</v>
      </c>
      <c r="B15" t="s">
        <v>31</v>
      </c>
      <c r="C15">
        <v>23.79</v>
      </c>
      <c r="D15" s="1">
        <v>7.43</v>
      </c>
      <c r="E15" s="2">
        <f t="shared" si="0"/>
        <v>176.75969999999998</v>
      </c>
    </row>
    <row r="16" spans="1:5" x14ac:dyDescent="0.25">
      <c r="A16" t="s">
        <v>11</v>
      </c>
      <c r="B16" t="s">
        <v>34</v>
      </c>
      <c r="C16">
        <v>1902.94</v>
      </c>
      <c r="D16" s="1">
        <v>2</v>
      </c>
      <c r="E16" s="2">
        <f t="shared" si="0"/>
        <v>3805.88</v>
      </c>
    </row>
    <row r="17" spans="1:5" x14ac:dyDescent="0.25">
      <c r="A17" t="s">
        <v>12</v>
      </c>
      <c r="B17" t="s">
        <v>35</v>
      </c>
      <c r="C17">
        <v>44.28</v>
      </c>
      <c r="D17" s="1">
        <v>11.26</v>
      </c>
      <c r="E17" s="2">
        <f t="shared" si="0"/>
        <v>498.59280000000001</v>
      </c>
    </row>
    <row r="18" spans="1:5" x14ac:dyDescent="0.25">
      <c r="A18" t="s">
        <v>13</v>
      </c>
      <c r="B18" t="s">
        <v>29</v>
      </c>
      <c r="C18">
        <v>6</v>
      </c>
      <c r="D18" s="1">
        <v>86.01</v>
      </c>
      <c r="E18" s="2">
        <f t="shared" si="0"/>
        <v>516.06000000000006</v>
      </c>
    </row>
    <row r="19" spans="1:5" x14ac:dyDescent="0.25">
      <c r="A19" t="s">
        <v>14</v>
      </c>
      <c r="B19" t="s">
        <v>32</v>
      </c>
      <c r="C19">
        <v>1</v>
      </c>
      <c r="D19" s="1">
        <v>2673</v>
      </c>
      <c r="E19" s="2">
        <f t="shared" si="0"/>
        <v>2673</v>
      </c>
    </row>
    <row r="20" spans="1:5" x14ac:dyDescent="0.25">
      <c r="A20" t="s">
        <v>15</v>
      </c>
      <c r="B20" t="s">
        <v>30</v>
      </c>
      <c r="C20">
        <v>8</v>
      </c>
      <c r="D20" s="1">
        <v>47.25</v>
      </c>
      <c r="E20" s="2">
        <f t="shared" si="0"/>
        <v>378</v>
      </c>
    </row>
    <row r="21" spans="1:5" x14ac:dyDescent="0.25">
      <c r="A21" t="s">
        <v>16</v>
      </c>
      <c r="B21" t="s">
        <v>32</v>
      </c>
      <c r="C21">
        <v>1</v>
      </c>
      <c r="D21" s="1">
        <v>337.5</v>
      </c>
      <c r="E21" s="2">
        <f t="shared" si="0"/>
        <v>337.5</v>
      </c>
    </row>
    <row r="22" spans="1:5" x14ac:dyDescent="0.25">
      <c r="D22" s="1"/>
      <c r="E22" s="2">
        <f t="shared" si="0"/>
        <v>0</v>
      </c>
    </row>
    <row r="23" spans="1:5" x14ac:dyDescent="0.25">
      <c r="A23" s="3" t="s">
        <v>17</v>
      </c>
      <c r="D23" s="1"/>
      <c r="E23" s="2">
        <f t="shared" si="0"/>
        <v>0</v>
      </c>
    </row>
    <row r="24" spans="1:5" x14ac:dyDescent="0.25">
      <c r="A24" t="s">
        <v>18</v>
      </c>
      <c r="B24" t="s">
        <v>31</v>
      </c>
      <c r="C24">
        <v>102.52</v>
      </c>
      <c r="D24" s="1">
        <v>6.18</v>
      </c>
      <c r="E24" s="2">
        <f t="shared" si="0"/>
        <v>633.57359999999994</v>
      </c>
    </row>
    <row r="25" spans="1:5" x14ac:dyDescent="0.25">
      <c r="A25" t="s">
        <v>19</v>
      </c>
      <c r="B25" t="s">
        <v>33</v>
      </c>
      <c r="C25">
        <v>54.28</v>
      </c>
      <c r="D25" s="1">
        <v>3.04</v>
      </c>
      <c r="E25" s="2">
        <f t="shared" si="0"/>
        <v>165.0112</v>
      </c>
    </row>
    <row r="26" spans="1:5" x14ac:dyDescent="0.25">
      <c r="A26" t="s">
        <v>20</v>
      </c>
      <c r="B26" t="s">
        <v>35</v>
      </c>
      <c r="C26">
        <v>27.14</v>
      </c>
      <c r="D26" s="1">
        <v>17.28</v>
      </c>
      <c r="E26" s="2">
        <f t="shared" si="0"/>
        <v>468.97920000000005</v>
      </c>
    </row>
    <row r="27" spans="1:5" x14ac:dyDescent="0.25">
      <c r="A27" t="s">
        <v>21</v>
      </c>
      <c r="B27" t="s">
        <v>33</v>
      </c>
      <c r="C27">
        <v>13.57</v>
      </c>
      <c r="D27" s="1">
        <v>48.6</v>
      </c>
      <c r="E27" s="2">
        <f t="shared" si="0"/>
        <v>659.50200000000007</v>
      </c>
    </row>
    <row r="28" spans="1:5" x14ac:dyDescent="0.25">
      <c r="A28" t="s">
        <v>22</v>
      </c>
      <c r="B28" t="s">
        <v>35</v>
      </c>
      <c r="C28">
        <v>14</v>
      </c>
      <c r="D28" s="1">
        <v>30.24</v>
      </c>
      <c r="E28" s="2">
        <f t="shared" si="0"/>
        <v>423.35999999999996</v>
      </c>
    </row>
    <row r="29" spans="1:5" x14ac:dyDescent="0.25">
      <c r="A29" t="s">
        <v>23</v>
      </c>
      <c r="B29" t="s">
        <v>35</v>
      </c>
      <c r="C29">
        <v>20</v>
      </c>
      <c r="D29" s="1">
        <v>30.24</v>
      </c>
      <c r="E29" s="2">
        <f t="shared" si="0"/>
        <v>604.79999999999995</v>
      </c>
    </row>
    <row r="30" spans="1:5" x14ac:dyDescent="0.25">
      <c r="D30" s="1"/>
      <c r="E30" s="2">
        <f t="shared" si="0"/>
        <v>0</v>
      </c>
    </row>
    <row r="31" spans="1:5" x14ac:dyDescent="0.25">
      <c r="A31" s="3" t="s">
        <v>24</v>
      </c>
      <c r="D31" s="1"/>
      <c r="E31" s="2">
        <f t="shared" si="0"/>
        <v>0</v>
      </c>
    </row>
    <row r="32" spans="1:5" x14ac:dyDescent="0.25">
      <c r="A32" t="s">
        <v>25</v>
      </c>
      <c r="B32" t="s">
        <v>33</v>
      </c>
      <c r="C32">
        <v>12.8</v>
      </c>
      <c r="D32" s="1">
        <v>82.2</v>
      </c>
      <c r="E32" s="2">
        <f t="shared" si="0"/>
        <v>1052.1600000000001</v>
      </c>
    </row>
    <row r="33" spans="1:5" x14ac:dyDescent="0.25">
      <c r="A33" t="s">
        <v>26</v>
      </c>
      <c r="D33" s="1"/>
      <c r="E33" s="2">
        <f t="shared" si="0"/>
        <v>0</v>
      </c>
    </row>
    <row r="34" spans="1:5" x14ac:dyDescent="0.25">
      <c r="D34" s="1"/>
      <c r="E34" s="2">
        <f t="shared" si="0"/>
        <v>0</v>
      </c>
    </row>
    <row r="35" spans="1:5" x14ac:dyDescent="0.25">
      <c r="A35" t="s">
        <v>27</v>
      </c>
      <c r="B35" t="s">
        <v>29</v>
      </c>
      <c r="C35">
        <v>1</v>
      </c>
      <c r="D35" s="1">
        <v>1552.5</v>
      </c>
      <c r="E35" s="2">
        <f t="shared" si="0"/>
        <v>1552.5</v>
      </c>
    </row>
    <row r="37" spans="1:5" x14ac:dyDescent="0.25">
      <c r="A37" t="s">
        <v>38</v>
      </c>
      <c r="E37" s="2">
        <f>SUM(E3:E35)</f>
        <v>33399.295100000003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Puratos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Vanneste Gianni</dc:creator>
  <cp:lastModifiedBy>Vanneste Gianni</cp:lastModifiedBy>
  <dcterms:created xsi:type="dcterms:W3CDTF">2019-09-17T13:56:30Z</dcterms:created>
  <dcterms:modified xsi:type="dcterms:W3CDTF">2019-09-17T14:10:04Z</dcterms:modified>
</cp:coreProperties>
</file>